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intag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<sst xmlns="http://schemas.openxmlformats.org/spreadsheetml/2006/main" count="48" uniqueCount="48">
  <si>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 xml:space="preserve">RELEVÉ D'HEURES MENSUEL — CHANTIER</t>
  </si>
  <si>
    <t xml:space="preserve">Saisir le nombre d'heures réalisées par jour. Les heures au-delà de 35 h/semaine (151,67 h/mois) basculent automatiquement en heures supplémentaires.</t>
  </si>
  <si>
    <t xml:space="preserve">Chantier</t>
  </si>
  <si>
    <t xml:space="preserve">Mois / année</t>
  </si>
  <si>
    <t xml:space="preserve">…… 20..</t>
  </si>
  <si>
    <t xml:space="preserve">Conducteur de travaux</t>
  </si>
  <si>
    <t xml:space="preserve">N°</t>
  </si>
  <si>
    <t xml:space="preserve">Nom et prénom</t>
  </si>
  <si>
    <t xml:space="preserve">Qualification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</si>
  <si>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</si>
  <si>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</si>
  <si>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</si>
  <si>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</si>
  <si>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</si>
  <si>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</si>
  <si>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</si>
  <si>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</si>
  <si>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</si>
  <si>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</si>
  <si>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</si>
  <si>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</si>
  <si>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</si>
  <si>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</si>
  <si>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</si>
  <si>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</si>
  <si>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</si>
  <si>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</si>
  <si>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</si>
  <si>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</si>
  <si>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</si>
  <si>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</si>
  <si>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</si>
  <si>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</si>
  <si>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</si>
  <si>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</si>
  <si>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</si>
  <si>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</si>
  <si>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</si>
  <si>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</si>
  <si>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</si>
  <si>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Total h</t>
  </si>
  <si>
    <t xml:space="preserve">dont HS</t>
  </si>
  <si>
    <t xml:space="preserve">Taux h (€)</t>
  </si>
  <si>
    <t xml:space="preserve">Coût (€)</t>
  </si>
  <si>
    <t xml:space="preserve">Jean DUPONT (exemple)</t>
  </si>
  <si>
    <t xml:space="preserve">Maçon N3P1</t>
  </si>
  <si>
    <t xml:space="preserve">TOTAL GÉNÉRAL</t>
  </si>
  <si>
    <t xml:space="preserve">Rappel : durée légale 35 h/semaine, soit 151,67 h/mois. Majoration de 25 % pour les 8 premières heures supplémentaires hebdomadaires, 50 % au-delà, sauf accord de branche ou d'entreprise plus favorable. Contingent annuel d'heures supplémentaires à surveiller.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</si>
</sst>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.00"/>
    <numFmt numFmtId="167" formatCode="#,##0.00&quot; €&quot;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B3A6B"/>
        <bgColor rgb="FF333333"/>
      </patternFill>
    </fill>
    <fill>
      <patternFill patternType="solid">
        <fgColor rgb="FFF2F4F7"/>
        <bgColor rgb="FFE8EDF5"/>
      </patternFill>
    </fill>
    <fill>
      <patternFill patternType="solid">
        <fgColor rgb="FFFFF6D6"/>
        <bgColor rgb="FFF2F4F7"/>
      </patternFill>
    </fill>
    <fill>
      <patternFill patternType="solid">
        <fgColor rgb="FF2E5490"/>
        <bgColor rgb="FF1B3A6B"/>
      </patternFill>
    </fill>
    <fill>
      <patternFill patternType="solid">
        <fgColor rgb="FFE8EDF5"/>
        <bgColor rgb="FFF2F4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C"/>
      <rgbColor rgb="FF808080"/>
      <rgbColor rgb="FF9999FF"/>
      <rgbColor rgb="FF993366"/>
      <rgbColor rgb="FFFFF6D6"/>
      <rgbColor rgb="FFE8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B3A6B"/>
      <rgbColor rgb="FF339966"/>
      <rgbColor rgb="FF003300"/>
      <rgbColor rgb="FF333300"/>
      <rgbColor rgb="FF993300"/>
      <rgbColor rgb="FF993366"/>
      <rgbColor rgb="FF2E549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34" min="4" style="0" width="4"/>
    <col collapsed="false" customWidth="true" hidden="false" outlineLevel="0" max="36" min="35" style="0" width="10"/>
    <col collapsed="false" customWidth="true" hidden="false" outlineLevel="0" max="37" min="37" style="0" width="11"/>
    <col collapsed="false" customWidth="true" hidden="false" outlineLevel="0" max="38" min="38" style="0" width="13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customFormat="false" ht="79.85" hidden="false" customHeight="false" outlineLevel="0" collapsed="false">
      <c r="A3" s="3" t="s">
        <v>2</v>
      </c>
      <c r="B3" s="4"/>
      <c r="D3" s="3" t="s">
        <v>3</v>
      </c>
      <c r="E3" s="4" t="s">
        <v>4</v>
      </c>
      <c r="G3" s="3" t="s">
        <v>5</v>
      </c>
      <c r="H3" s="4"/>
    </row>
    <row r="5" customFormat="false" ht="27.75" hidden="false" customHeight="true" outlineLevel="0" collapsed="false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  <c r="N5" s="5" t="s">
        <v>19</v>
      </c>
      <c r="O5" s="5" t="s">
        <v>20</v>
      </c>
      <c r="P5" s="5" t="s">
        <v>21</v>
      </c>
      <c r="Q5" s="5" t="s">
        <v>22</v>
      </c>
      <c r="R5" s="5" t="s">
        <v>23</v>
      </c>
      <c r="S5" s="5" t="s">
        <v>24</v>
      </c>
      <c r="T5" s="5" t="s">
        <v>25</v>
      </c>
      <c r="U5" s="5" t="s">
        <v>26</v>
      </c>
      <c r="V5" s="5" t="s">
        <v>27</v>
      </c>
      <c r="W5" s="5" t="s">
        <v>28</v>
      </c>
      <c r="X5" s="5" t="s">
        <v>29</v>
      </c>
      <c r="Y5" s="5" t="s">
        <v>30</v>
      </c>
      <c r="Z5" s="5" t="s">
        <v>31</v>
      </c>
      <c r="AA5" s="5" t="s">
        <v>32</v>
      </c>
      <c r="AB5" s="5" t="s">
        <v>33</v>
      </c>
      <c r="AC5" s="5" t="s">
        <v>34</v>
      </c>
      <c r="AD5" s="5" t="s">
        <v>35</v>
      </c>
      <c r="AE5" s="5" t="s">
        <v>36</v>
      </c>
      <c r="AF5" s="5" t="s">
        <v>37</v>
      </c>
      <c r="AG5" s="5" t="s">
        <v>38</v>
      </c>
      <c r="AH5" s="5" t="s">
        <v>39</v>
      </c>
      <c r="AI5" s="5" t="s">
        <v>40</v>
      </c>
      <c r="AJ5" s="5" t="s">
        <v>41</v>
      </c>
      <c r="AK5" s="5" t="s">
        <v>42</v>
      </c>
      <c r="AL5" s="5" t="s">
        <v>43</v>
      </c>
    </row>
    <row r="6" customFormat="false" ht="15" hidden="false" customHeight="false" outlineLevel="0" collapsed="false">
      <c r="A6" s="6" t="n">
        <v>1</v>
      </c>
      <c r="B6" s="7" t="s">
        <v>44</v>
      </c>
      <c r="C6" s="7" t="s">
        <v>45</v>
      </c>
      <c r="D6" s="8" t="n">
        <v>7</v>
      </c>
      <c r="E6" s="8" t="n">
        <v>7</v>
      </c>
      <c r="F6" s="8" t="n">
        <v>7</v>
      </c>
      <c r="G6" s="8" t="n">
        <v>7</v>
      </c>
      <c r="H6" s="8" t="n">
        <v>7</v>
      </c>
      <c r="I6" s="8" t="n">
        <v>7</v>
      </c>
      <c r="J6" s="8" t="n">
        <v>7</v>
      </c>
      <c r="K6" s="8" t="n">
        <v>7</v>
      </c>
      <c r="L6" s="8" t="n">
        <v>7</v>
      </c>
      <c r="M6" s="8" t="n">
        <v>7</v>
      </c>
      <c r="N6" s="8" t="n">
        <v>7</v>
      </c>
      <c r="O6" s="8" t="n">
        <v>7</v>
      </c>
      <c r="P6" s="8" t="n">
        <v>7</v>
      </c>
      <c r="Q6" s="8" t="n">
        <v>7</v>
      </c>
      <c r="R6" s="8" t="n">
        <v>7</v>
      </c>
      <c r="S6" s="8" t="n">
        <v>7</v>
      </c>
      <c r="T6" s="8" t="n">
        <v>7</v>
      </c>
      <c r="U6" s="8" t="n">
        <v>7</v>
      </c>
      <c r="V6" s="8" t="n">
        <v>7</v>
      </c>
      <c r="W6" s="8" t="n">
        <v>7</v>
      </c>
      <c r="X6" s="8" t="n">
        <v>7</v>
      </c>
      <c r="Y6" s="8" t="n">
        <v>7</v>
      </c>
      <c r="Z6" s="9"/>
      <c r="AA6" s="9"/>
      <c r="AB6" s="9"/>
      <c r="AC6" s="9"/>
      <c r="AD6" s="9"/>
      <c r="AE6" s="9"/>
      <c r="AF6" s="9"/>
      <c r="AG6" s="9"/>
      <c r="AH6" s="9"/>
      <c r="AI6" s="10" t="n">
        <f aca="false">SUM(D6:AH6)</f>
        <v>154</v>
      </c>
      <c r="AJ6" s="11" t="n">
        <f aca="false">MAX(0,AI6-151.67)</f>
        <v>2.33000000000001</v>
      </c>
      <c r="AK6" s="12" t="n">
        <v>14.5</v>
      </c>
      <c r="AL6" s="13" t="n">
        <f aca="false">IFERROR((AI6-AJ6)*AK6+AJ6*AK6*1.25,0)</f>
        <v>2241.44625</v>
      </c>
    </row>
    <row r="7" customFormat="false" ht="15" hidden="false" customHeight="false" outlineLevel="0" collapsed="false">
      <c r="A7" s="9" t="n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 t="n">
        <f aca="false">SUM(D7:AH7)</f>
        <v>0</v>
      </c>
      <c r="AJ7" s="11" t="n">
        <f aca="false">MAX(0,AI7-151.67)</f>
        <v>0</v>
      </c>
      <c r="AK7" s="14"/>
      <c r="AL7" s="13" t="n">
        <f aca="false">IFERROR((AI7-AJ7)*AK7+AJ7*AK7*1.25,0)</f>
        <v>0</v>
      </c>
    </row>
    <row r="8" customFormat="false" ht="15" hidden="false" customHeight="false" outlineLevel="0" collapsed="false">
      <c r="A8" s="9" t="n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 t="n">
        <f aca="false">SUM(D8:AH8)</f>
        <v>0</v>
      </c>
      <c r="AJ8" s="11" t="n">
        <f aca="false">MAX(0,AI8-151.67)</f>
        <v>0</v>
      </c>
      <c r="AK8" s="14"/>
      <c r="AL8" s="13" t="n">
        <f aca="false">IFERROR((AI8-AJ8)*AK8+AJ8*AK8*1.25,0)</f>
        <v>0</v>
      </c>
    </row>
    <row r="9" customFormat="false" ht="15" hidden="false" customHeight="false" outlineLevel="0" collapsed="false">
      <c r="A9" s="9" t="n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 t="n">
        <f aca="false">SUM(D9:AH9)</f>
        <v>0</v>
      </c>
      <c r="AJ9" s="11" t="n">
        <f aca="false">MAX(0,AI9-151.67)</f>
        <v>0</v>
      </c>
      <c r="AK9" s="14"/>
      <c r="AL9" s="13" t="n">
        <f aca="false">IFERROR((AI9-AJ9)*AK9+AJ9*AK9*1.25,0)</f>
        <v>0</v>
      </c>
    </row>
    <row r="10" customFormat="false" ht="15" hidden="false" customHeight="false" outlineLevel="0" collapsed="false">
      <c r="A10" s="9" t="n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 t="n">
        <f aca="false">SUM(D10:AH10)</f>
        <v>0</v>
      </c>
      <c r="AJ10" s="11" t="n">
        <f aca="false">MAX(0,AI10-151.67)</f>
        <v>0</v>
      </c>
      <c r="AK10" s="14"/>
      <c r="AL10" s="13" t="n">
        <f aca="false">IFERROR((AI10-AJ10)*AK10+AJ10*AK10*1.25,0)</f>
        <v>0</v>
      </c>
    </row>
    <row r="11" customFormat="false" ht="15" hidden="false" customHeight="false" outlineLevel="0" collapsed="false">
      <c r="A11" s="9" t="n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 t="n">
        <f aca="false">SUM(D11:AH11)</f>
        <v>0</v>
      </c>
      <c r="AJ11" s="11" t="n">
        <f aca="false">MAX(0,AI11-151.67)</f>
        <v>0</v>
      </c>
      <c r="AK11" s="14"/>
      <c r="AL11" s="13" t="n">
        <f aca="false">IFERROR((AI11-AJ11)*AK11+AJ11*AK11*1.25,0)</f>
        <v>0</v>
      </c>
    </row>
    <row r="12" customFormat="false" ht="15" hidden="false" customHeight="false" outlineLevel="0" collapsed="false">
      <c r="A12" s="9" t="n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 t="n">
        <f aca="false">SUM(D12:AH12)</f>
        <v>0</v>
      </c>
      <c r="AJ12" s="11" t="n">
        <f aca="false">MAX(0,AI12-151.67)</f>
        <v>0</v>
      </c>
      <c r="AK12" s="14"/>
      <c r="AL12" s="13" t="n">
        <f aca="false">IFERROR((AI12-AJ12)*AK12+AJ12*AK12*1.25,0)</f>
        <v>0</v>
      </c>
    </row>
    <row r="13" customFormat="false" ht="15" hidden="false" customHeight="false" outlineLevel="0" collapsed="false">
      <c r="A13" s="9" t="n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 t="n">
        <f aca="false">SUM(D13:AH13)</f>
        <v>0</v>
      </c>
      <c r="AJ13" s="11" t="n">
        <f aca="false">MAX(0,AI13-151.67)</f>
        <v>0</v>
      </c>
      <c r="AK13" s="14"/>
      <c r="AL13" s="13" t="n">
        <f aca="false">IFERROR((AI13-AJ13)*AK13+AJ13*AK13*1.25,0)</f>
        <v>0</v>
      </c>
    </row>
    <row r="14" customFormat="false" ht="15" hidden="false" customHeight="false" outlineLevel="0" collapsed="false">
      <c r="A14" s="9" t="n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 t="n">
        <f aca="false">SUM(D14:AH14)</f>
        <v>0</v>
      </c>
      <c r="AJ14" s="11" t="n">
        <f aca="false">MAX(0,AI14-151.67)</f>
        <v>0</v>
      </c>
      <c r="AK14" s="14"/>
      <c r="AL14" s="13" t="n">
        <f aca="false">IFERROR((AI14-AJ14)*AK14+AJ14*AK14*1.25,0)</f>
        <v>0</v>
      </c>
    </row>
    <row r="15" customFormat="false" ht="15" hidden="false" customHeight="false" outlineLevel="0" collapsed="false">
      <c r="A15" s="9" t="n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 t="n">
        <f aca="false">SUM(D15:AH15)</f>
        <v>0</v>
      </c>
      <c r="AJ15" s="11" t="n">
        <f aca="false">MAX(0,AI15-151.67)</f>
        <v>0</v>
      </c>
      <c r="AK15" s="14"/>
      <c r="AL15" s="13" t="n">
        <f aca="false">IFERROR((AI15-AJ15)*AK15+AJ15*AK15*1.25,0)</f>
        <v>0</v>
      </c>
    </row>
    <row r="16" customFormat="false" ht="15" hidden="false" customHeight="false" outlineLevel="0" collapsed="false">
      <c r="A16" s="9" t="n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 t="n">
        <f aca="false">SUM(D16:AH16)</f>
        <v>0</v>
      </c>
      <c r="AJ16" s="11" t="n">
        <f aca="false">MAX(0,AI16-151.67)</f>
        <v>0</v>
      </c>
      <c r="AK16" s="14"/>
      <c r="AL16" s="13" t="n">
        <f aca="false">IFERROR((AI16-AJ16)*AK16+AJ16*AK16*1.25,0)</f>
        <v>0</v>
      </c>
    </row>
    <row r="17" customFormat="false" ht="15" hidden="false" customHeight="false" outlineLevel="0" collapsed="false">
      <c r="A17" s="9" t="n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 t="n">
        <f aca="false">SUM(D17:AH17)</f>
        <v>0</v>
      </c>
      <c r="AJ17" s="11" t="n">
        <f aca="false">MAX(0,AI17-151.67)</f>
        <v>0</v>
      </c>
      <c r="AK17" s="14"/>
      <c r="AL17" s="13" t="n">
        <f aca="false">IFERROR((AI17-AJ17)*AK17+AJ17*AK17*1.25,0)</f>
        <v>0</v>
      </c>
    </row>
    <row r="18" customFormat="false" ht="15" hidden="false" customHeight="false" outlineLevel="0" collapsed="false">
      <c r="A18" s="9" t="n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 t="n">
        <f aca="false">SUM(D18:AH18)</f>
        <v>0</v>
      </c>
      <c r="AJ18" s="11" t="n">
        <f aca="false">MAX(0,AI18-151.67)</f>
        <v>0</v>
      </c>
      <c r="AK18" s="14"/>
      <c r="AL18" s="13" t="n">
        <f aca="false">IFERROR((AI18-AJ18)*AK18+AJ18*AK18*1.25,0)</f>
        <v>0</v>
      </c>
    </row>
    <row r="19" customFormat="false" ht="15" hidden="false" customHeight="false" outlineLevel="0" collapsed="false">
      <c r="A19" s="9" t="n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 t="n">
        <f aca="false">SUM(D19:AH19)</f>
        <v>0</v>
      </c>
      <c r="AJ19" s="11" t="n">
        <f aca="false">MAX(0,AI19-151.67)</f>
        <v>0</v>
      </c>
      <c r="AK19" s="14"/>
      <c r="AL19" s="13" t="n">
        <f aca="false">IFERROR((AI19-AJ19)*AK19+AJ19*AK19*1.25,0)</f>
        <v>0</v>
      </c>
    </row>
    <row r="20" customFormat="false" ht="15" hidden="false" customHeight="false" outlineLevel="0" collapsed="false">
      <c r="A20" s="9" t="n">
        <v>15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 t="n">
        <f aca="false">SUM(D20:AH20)</f>
        <v>0</v>
      </c>
      <c r="AJ20" s="11" t="n">
        <f aca="false">MAX(0,AI20-151.67)</f>
        <v>0</v>
      </c>
      <c r="AK20" s="14"/>
      <c r="AL20" s="13" t="n">
        <f aca="false">IFERROR((AI20-AJ20)*AK20+AJ20*AK20*1.25,0)</f>
        <v>0</v>
      </c>
    </row>
    <row r="21" customFormat="false" ht="15" hidden="false" customHeight="false" outlineLevel="0" collapsed="false">
      <c r="A21" s="9" t="n">
        <v>16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 t="n">
        <f aca="false">SUM(D21:AH21)</f>
        <v>0</v>
      </c>
      <c r="AJ21" s="11" t="n">
        <f aca="false">MAX(0,AI21-151.67)</f>
        <v>0</v>
      </c>
      <c r="AK21" s="14"/>
      <c r="AL21" s="13" t="n">
        <f aca="false">IFERROR((AI21-AJ21)*AK21+AJ21*AK21*1.25,0)</f>
        <v>0</v>
      </c>
    </row>
    <row r="22" customFormat="false" ht="15" hidden="false" customHeight="false" outlineLevel="0" collapsed="false">
      <c r="A22" s="9" t="n">
        <v>17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 t="n">
        <f aca="false">SUM(D22:AH22)</f>
        <v>0</v>
      </c>
      <c r="AJ22" s="11" t="n">
        <f aca="false">MAX(0,AI22-151.67)</f>
        <v>0</v>
      </c>
      <c r="AK22" s="14"/>
      <c r="AL22" s="13" t="n">
        <f aca="false">IFERROR((AI22-AJ22)*AK22+AJ22*AK22*1.25,0)</f>
        <v>0</v>
      </c>
    </row>
    <row r="23" customFormat="false" ht="15" hidden="false" customHeight="false" outlineLevel="0" collapsed="false">
      <c r="A23" s="9" t="n">
        <v>18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 t="n">
        <f aca="false">SUM(D23:AH23)</f>
        <v>0</v>
      </c>
      <c r="AJ23" s="11" t="n">
        <f aca="false">MAX(0,AI23-151.67)</f>
        <v>0</v>
      </c>
      <c r="AK23" s="14"/>
      <c r="AL23" s="13" t="n">
        <f aca="false">IFERROR((AI23-AJ23)*AK23+AJ23*AK23*1.25,0)</f>
        <v>0</v>
      </c>
    </row>
    <row r="24" customFormat="false" ht="15" hidden="false" customHeight="false" outlineLevel="0" collapsed="false">
      <c r="A24" s="9" t="n">
        <v>19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 t="n">
        <f aca="false">SUM(D24:AH24)</f>
        <v>0</v>
      </c>
      <c r="AJ24" s="11" t="n">
        <f aca="false">MAX(0,AI24-151.67)</f>
        <v>0</v>
      </c>
      <c r="AK24" s="14"/>
      <c r="AL24" s="13" t="n">
        <f aca="false">IFERROR((AI24-AJ24)*AK24+AJ24*AK24*1.25,0)</f>
        <v>0</v>
      </c>
    </row>
    <row r="25" customFormat="false" ht="15" hidden="false" customHeight="false" outlineLevel="0" collapsed="false">
      <c r="A25" s="9" t="n">
        <v>20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 t="n">
        <f aca="false">SUM(D25:AH25)</f>
        <v>0</v>
      </c>
      <c r="AJ25" s="11" t="n">
        <f aca="false">MAX(0,AI25-151.67)</f>
        <v>0</v>
      </c>
      <c r="AK25" s="14"/>
      <c r="AL25" s="13" t="n">
        <f aca="false">IFERROR((AI25-AJ25)*AK25+AJ25*AK25*1.25,0)</f>
        <v>0</v>
      </c>
    </row>
    <row r="26" customFormat="false" ht="15" hidden="false" customHeight="false" outlineLevel="0" collapsed="false">
      <c r="A26" s="9" t="n">
        <v>21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 t="n">
        <f aca="false">SUM(D26:AH26)</f>
        <v>0</v>
      </c>
      <c r="AJ26" s="11" t="n">
        <f aca="false">MAX(0,AI26-151.67)</f>
        <v>0</v>
      </c>
      <c r="AK26" s="14"/>
      <c r="AL26" s="13" t="n">
        <f aca="false">IFERROR((AI26-AJ26)*AK26+AJ26*AK26*1.25,0)</f>
        <v>0</v>
      </c>
    </row>
    <row r="27" customFormat="false" ht="15" hidden="false" customHeight="false" outlineLevel="0" collapsed="false">
      <c r="A27" s="9" t="n">
        <v>22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 t="n">
        <f aca="false">SUM(D27:AH27)</f>
        <v>0</v>
      </c>
      <c r="AJ27" s="11" t="n">
        <f aca="false">MAX(0,AI27-151.67)</f>
        <v>0</v>
      </c>
      <c r="AK27" s="14"/>
      <c r="AL27" s="13" t="n">
        <f aca="false">IFERROR((AI27-AJ27)*AK27+AJ27*AK27*1.25,0)</f>
        <v>0</v>
      </c>
    </row>
    <row r="28" customFormat="false" ht="15" hidden="false" customHeight="false" outlineLevel="0" collapsed="false">
      <c r="A28" s="9" t="n">
        <v>23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 t="n">
        <f aca="false">SUM(D28:AH28)</f>
        <v>0</v>
      </c>
      <c r="AJ28" s="11" t="n">
        <f aca="false">MAX(0,AI28-151.67)</f>
        <v>0</v>
      </c>
      <c r="AK28" s="14"/>
      <c r="AL28" s="13" t="n">
        <f aca="false">IFERROR((AI28-AJ28)*AK28+AJ28*AK28*1.25,0)</f>
        <v>0</v>
      </c>
    </row>
    <row r="29" customFormat="false" ht="15" hidden="false" customHeight="false" outlineLevel="0" collapsed="false">
      <c r="A29" s="9" t="n">
        <v>24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 t="n">
        <f aca="false">SUM(D29:AH29)</f>
        <v>0</v>
      </c>
      <c r="AJ29" s="11" t="n">
        <f aca="false">MAX(0,AI29-151.67)</f>
        <v>0</v>
      </c>
      <c r="AK29" s="14"/>
      <c r="AL29" s="13" t="n">
        <f aca="false">IFERROR((AI29-AJ29)*AK29+AJ29*AK29*1.25,0)</f>
        <v>0</v>
      </c>
    </row>
    <row r="30" customFormat="false" ht="15" hidden="false" customHeight="false" outlineLevel="0" collapsed="false">
      <c r="A30" s="9" t="n">
        <v>25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 t="n">
        <f aca="false">SUM(D30:AH30)</f>
        <v>0</v>
      </c>
      <c r="AJ30" s="11" t="n">
        <f aca="false">MAX(0,AI30-151.67)</f>
        <v>0</v>
      </c>
      <c r="AK30" s="14"/>
      <c r="AL30" s="13" t="n">
        <f aca="false">IFERROR((AI30-AJ30)*AK30+AJ30*AK30*1.25,0)</f>
        <v>0</v>
      </c>
    </row>
    <row r="31" customFormat="false" ht="15" hidden="false" customHeight="false" outlineLevel="0" collapsed="false">
      <c r="A31" s="9"/>
      <c r="B31" s="10" t="s">
        <v>46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5" t="n">
        <f aca="false">SUM(AI6:AI30)</f>
        <v>154</v>
      </c>
      <c r="AJ31" s="15" t="n">
        <f aca="false">SUM(AJ6:AJ30)</f>
        <v>2.33000000000001</v>
      </c>
      <c r="AK31" s="9"/>
      <c r="AL31" s="16" t="n">
        <f aca="false">SUM(AL6:AL30)</f>
        <v>2241.44625</v>
      </c>
    </row>
    <row r="33" customFormat="false" ht="27.75" hidden="false" customHeight="true" outlineLevel="0" collapsed="false">
      <c r="A33" s="2" t="s">
        <v>47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</sheetData>
  <mergeCells count="3">
    <mergeCell ref="A1:AL1"/>
    <mergeCell ref="A2:AL2"/>
    <mergeCell ref="A33:AL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2026-08-13T19:46:38Z</dcterms:created>
  <dc:creator>openpyxl</dc:creator>
  <dc:description/>
  <dc:language>en-US</dc:language>
  <cp:lastModifiedBy/>
  <dcterms:modified xsi:type="dcterms:W3CDTF">2026-08-13T19:46:38Z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